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2022年度\03_契約\02契約\04委託\16　リネン\3_公告\"/>
    </mc:Choice>
  </mc:AlternateContent>
  <bookViews>
    <workbookView xWindow="480" yWindow="45" windowWidth="18180" windowHeight="11925"/>
  </bookViews>
  <sheets>
    <sheet name="Sheet1" sheetId="1" r:id="rId1"/>
  </sheets>
  <definedNames>
    <definedName name="_xlnm.Print_Area" localSheetId="0">Sheet1!$A$1:$E$63</definedName>
  </definedNames>
  <calcPr calcId="152511"/>
</workbook>
</file>

<file path=xl/calcChain.xml><?xml version="1.0" encoding="utf-8"?>
<calcChain xmlns="http://schemas.openxmlformats.org/spreadsheetml/2006/main">
  <c r="E61" i="1" l="1"/>
  <c r="E55" i="1" l="1"/>
  <c r="E12" i="1" l="1"/>
  <c r="E11" i="1"/>
  <c r="E10" i="1"/>
  <c r="E9" i="1"/>
  <c r="E8" i="1"/>
  <c r="E17" i="1"/>
  <c r="E16" i="1"/>
  <c r="E15" i="1"/>
  <c r="E6" i="1"/>
  <c r="E13" i="1" l="1"/>
  <c r="E14" i="1"/>
  <c r="E36" i="1" l="1"/>
  <c r="E54" i="1" l="1"/>
  <c r="E60" i="1" l="1"/>
  <c r="E31" i="1"/>
  <c r="E22" i="1"/>
  <c r="E20" i="1"/>
  <c r="E18" i="1"/>
  <c r="E19" i="1"/>
  <c r="E21" i="1"/>
  <c r="E23" i="1"/>
  <c r="E24" i="1"/>
  <c r="E25" i="1"/>
  <c r="E26" i="1"/>
  <c r="E27" i="1"/>
  <c r="E28" i="1"/>
  <c r="E29" i="1"/>
  <c r="E30" i="1"/>
  <c r="E32" i="1"/>
  <c r="E33" i="1"/>
  <c r="E34" i="1"/>
  <c r="E35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6" i="1"/>
  <c r="E57" i="1"/>
  <c r="E58" i="1"/>
  <c r="E59" i="1"/>
  <c r="E62" i="1" l="1"/>
</calcChain>
</file>

<file path=xl/sharedStrings.xml><?xml version="1.0" encoding="utf-8"?>
<sst xmlns="http://schemas.openxmlformats.org/spreadsheetml/2006/main" count="73" uniqueCount="73">
  <si>
    <t>基準寝具賃貸借</t>
    <rPh sb="0" eb="2">
      <t>キジュン</t>
    </rPh>
    <rPh sb="2" eb="4">
      <t>シング</t>
    </rPh>
    <rPh sb="4" eb="7">
      <t>チンタイシャク</t>
    </rPh>
    <phoneticPr fontId="2"/>
  </si>
  <si>
    <t>タオル賃貸借</t>
    <rPh sb="3" eb="6">
      <t>チンタイシャク</t>
    </rPh>
    <phoneticPr fontId="2"/>
  </si>
  <si>
    <t>新生児用肌着賃貸借</t>
    <rPh sb="0" eb="3">
      <t>シンセイジ</t>
    </rPh>
    <rPh sb="3" eb="4">
      <t>ヨウ</t>
    </rPh>
    <rPh sb="4" eb="6">
      <t>ハダギ</t>
    </rPh>
    <rPh sb="6" eb="9">
      <t>チンタイシャク</t>
    </rPh>
    <phoneticPr fontId="2"/>
  </si>
  <si>
    <t>病院購入品の洗濯</t>
    <rPh sb="0" eb="2">
      <t>ビョウイン</t>
    </rPh>
    <rPh sb="2" eb="4">
      <t>コウニュウ</t>
    </rPh>
    <rPh sb="4" eb="5">
      <t>ヒン</t>
    </rPh>
    <rPh sb="6" eb="8">
      <t>センタク</t>
    </rPh>
    <phoneticPr fontId="2"/>
  </si>
  <si>
    <t>院内リネン類管理</t>
    <rPh sb="0" eb="2">
      <t>インナイ</t>
    </rPh>
    <rPh sb="5" eb="6">
      <t>ルイ</t>
    </rPh>
    <rPh sb="6" eb="8">
      <t>カンリ</t>
    </rPh>
    <phoneticPr fontId="2"/>
  </si>
  <si>
    <t>入院患者用基準寝具</t>
    <rPh sb="0" eb="2">
      <t>ニュウイン</t>
    </rPh>
    <rPh sb="2" eb="5">
      <t>カンジャヨウ</t>
    </rPh>
    <rPh sb="5" eb="7">
      <t>キジュン</t>
    </rPh>
    <rPh sb="7" eb="9">
      <t>シング</t>
    </rPh>
    <phoneticPr fontId="2"/>
  </si>
  <si>
    <t>新生児用基準寝具</t>
    <rPh sb="0" eb="4">
      <t>シンセイジヨウ</t>
    </rPh>
    <rPh sb="4" eb="6">
      <t>キジュン</t>
    </rPh>
    <rPh sb="6" eb="8">
      <t>シング</t>
    </rPh>
    <phoneticPr fontId="2"/>
  </si>
  <si>
    <t>人工透析患者用基準寝具</t>
    <rPh sb="0" eb="2">
      <t>ジンコウ</t>
    </rPh>
    <rPh sb="2" eb="4">
      <t>トウセキ</t>
    </rPh>
    <rPh sb="4" eb="7">
      <t>カンジャヨウ</t>
    </rPh>
    <rPh sb="7" eb="9">
      <t>キジュン</t>
    </rPh>
    <rPh sb="9" eb="11">
      <t>シング</t>
    </rPh>
    <phoneticPr fontId="2"/>
  </si>
  <si>
    <t>当直職員用基準寝具</t>
    <rPh sb="0" eb="2">
      <t>トウチョク</t>
    </rPh>
    <rPh sb="2" eb="5">
      <t>ショクインヨウ</t>
    </rPh>
    <rPh sb="5" eb="7">
      <t>キジュン</t>
    </rPh>
    <rPh sb="7" eb="9">
      <t>シング</t>
    </rPh>
    <phoneticPr fontId="2"/>
  </si>
  <si>
    <t>バスタオル・白</t>
  </si>
  <si>
    <t>バスタオル・緑</t>
  </si>
  <si>
    <t>バスタオル・黄</t>
  </si>
  <si>
    <t>バスタオル・茶</t>
  </si>
  <si>
    <t>半バスタオル</t>
  </si>
  <si>
    <t>長着・肌着・ハンカチ各一枚</t>
    <rPh sb="0" eb="1">
      <t>チョウ</t>
    </rPh>
    <rPh sb="1" eb="2">
      <t>ギ</t>
    </rPh>
    <rPh sb="3" eb="5">
      <t>ハダギ</t>
    </rPh>
    <rPh sb="10" eb="11">
      <t>カク</t>
    </rPh>
    <rPh sb="11" eb="13">
      <t>イチマイ</t>
    </rPh>
    <phoneticPr fontId="2"/>
  </si>
  <si>
    <t>ズボン</t>
  </si>
  <si>
    <t>バスタオル</t>
  </si>
  <si>
    <t>タオルケット</t>
  </si>
  <si>
    <t>カーテンドライ</t>
  </si>
  <si>
    <t>デキュビマット</t>
  </si>
  <si>
    <t>シーツ</t>
  </si>
  <si>
    <t>フェイスタオル</t>
  </si>
  <si>
    <t>カーディガン</t>
  </si>
  <si>
    <t>つなぎ</t>
  </si>
  <si>
    <t>キャップ</t>
  </si>
  <si>
    <t>業務内容</t>
    <rPh sb="0" eb="2">
      <t>ギョウム</t>
    </rPh>
    <rPh sb="2" eb="4">
      <t>ナイヨウ</t>
    </rPh>
    <phoneticPr fontId="2"/>
  </si>
  <si>
    <t>マタニティウェア</t>
    <phoneticPr fontId="2"/>
  </si>
  <si>
    <t>マタニティウェア
（妊産婦用）賃貸借</t>
    <rPh sb="10" eb="14">
      <t>ニンサンプヨウ</t>
    </rPh>
    <rPh sb="15" eb="18">
      <t>チンタイシャク</t>
    </rPh>
    <phoneticPr fontId="2"/>
  </si>
  <si>
    <t>内視鏡用検診衣賃貸借</t>
    <rPh sb="0" eb="3">
      <t>ナイシキョウ</t>
    </rPh>
    <rPh sb="3" eb="4">
      <t>ヨウ</t>
    </rPh>
    <rPh sb="4" eb="6">
      <t>ケンシン</t>
    </rPh>
    <rPh sb="6" eb="7">
      <t>イ</t>
    </rPh>
    <rPh sb="7" eb="10">
      <t>チンタイシャク</t>
    </rPh>
    <phoneticPr fontId="2"/>
  </si>
  <si>
    <t>単価（税別）</t>
    <rPh sb="0" eb="2">
      <t>タンカ</t>
    </rPh>
    <rPh sb="3" eb="5">
      <t>ゼイベツ</t>
    </rPh>
    <phoneticPr fontId="2"/>
  </si>
  <si>
    <t>オシボリ（ドライ）・白</t>
    <phoneticPr fontId="2"/>
  </si>
  <si>
    <t>フェイスタオル（ウェット）・白</t>
    <phoneticPr fontId="2"/>
  </si>
  <si>
    <t>フェイスタオル（ドライ）・白</t>
    <phoneticPr fontId="2"/>
  </si>
  <si>
    <t>フェイスタオル（ドライ）・緑</t>
    <phoneticPr fontId="2"/>
  </si>
  <si>
    <t>フェイスタオル（ウェット）・黄</t>
    <phoneticPr fontId="2"/>
  </si>
  <si>
    <t>フェイスタオル（ドライ）・黄</t>
    <rPh sb="13" eb="14">
      <t>キ</t>
    </rPh>
    <phoneticPr fontId="2"/>
  </si>
  <si>
    <t>-</t>
    <phoneticPr fontId="2"/>
  </si>
  <si>
    <t>内訳</t>
    <rPh sb="0" eb="2">
      <t>ウチワケ</t>
    </rPh>
    <phoneticPr fontId="2"/>
  </si>
  <si>
    <t>検診衣</t>
    <rPh sb="0" eb="2">
      <t>ケンシン</t>
    </rPh>
    <rPh sb="2" eb="3">
      <t>イ</t>
    </rPh>
    <phoneticPr fontId="2"/>
  </si>
  <si>
    <t>　　　　</t>
    <phoneticPr fontId="2"/>
  </si>
  <si>
    <t>総額</t>
    <rPh sb="0" eb="2">
      <t>ソウガク</t>
    </rPh>
    <phoneticPr fontId="2"/>
  </si>
  <si>
    <t>36カ月推定数</t>
    <rPh sb="3" eb="4">
      <t>ゲツ</t>
    </rPh>
    <rPh sb="4" eb="6">
      <t>スイテイ</t>
    </rPh>
    <rPh sb="6" eb="7">
      <t>スウ</t>
    </rPh>
    <phoneticPr fontId="2"/>
  </si>
  <si>
    <t>36カ月見積額（税別）</t>
    <rPh sb="3" eb="4">
      <t>ゲツ</t>
    </rPh>
    <rPh sb="4" eb="6">
      <t>ミツモリ</t>
    </rPh>
    <rPh sb="6" eb="7">
      <t>ガク</t>
    </rPh>
    <rPh sb="8" eb="10">
      <t>ゼイベツ</t>
    </rPh>
    <phoneticPr fontId="2"/>
  </si>
  <si>
    <t>※36カ月推定数は、数量を保障するものではありません。</t>
    <rPh sb="10" eb="12">
      <t>スウリョウ</t>
    </rPh>
    <rPh sb="13" eb="15">
      <t>ホショウ</t>
    </rPh>
    <phoneticPr fontId="2"/>
  </si>
  <si>
    <t>白衣</t>
    <rPh sb="0" eb="2">
      <t>ハクイ</t>
    </rPh>
    <phoneticPr fontId="4"/>
  </si>
  <si>
    <t>看護衣</t>
    <rPh sb="0" eb="2">
      <t>カンゴ</t>
    </rPh>
    <rPh sb="2" eb="3">
      <t>イ</t>
    </rPh>
    <phoneticPr fontId="4"/>
  </si>
  <si>
    <t>予防衣</t>
    <rPh sb="0" eb="2">
      <t>ヨボウ</t>
    </rPh>
    <rPh sb="2" eb="3">
      <t>イ</t>
    </rPh>
    <phoneticPr fontId="4"/>
  </si>
  <si>
    <t>前掛</t>
    <rPh sb="0" eb="2">
      <t>マエカ</t>
    </rPh>
    <phoneticPr fontId="4"/>
  </si>
  <si>
    <t>ベッドカバー</t>
  </si>
  <si>
    <t>丸椅子カバー</t>
    <rPh sb="0" eb="1">
      <t>マル</t>
    </rPh>
    <rPh sb="1" eb="3">
      <t>イス</t>
    </rPh>
    <phoneticPr fontId="4"/>
  </si>
  <si>
    <t>手術衣（上）</t>
    <rPh sb="0" eb="2">
      <t>シュジュツ</t>
    </rPh>
    <rPh sb="2" eb="3">
      <t>イ</t>
    </rPh>
    <rPh sb="4" eb="5">
      <t>ウエ</t>
    </rPh>
    <phoneticPr fontId="4"/>
  </si>
  <si>
    <t>手術衣（下）</t>
    <rPh sb="0" eb="2">
      <t>シュジュツ</t>
    </rPh>
    <rPh sb="2" eb="3">
      <t>イ</t>
    </rPh>
    <rPh sb="4" eb="5">
      <t>シタ</t>
    </rPh>
    <phoneticPr fontId="4"/>
  </si>
  <si>
    <t>包布</t>
    <rPh sb="0" eb="2">
      <t>ホウフ</t>
    </rPh>
    <phoneticPr fontId="4"/>
  </si>
  <si>
    <t>枕カバー</t>
    <rPh sb="0" eb="1">
      <t>マクラ</t>
    </rPh>
    <phoneticPr fontId="4"/>
  </si>
  <si>
    <t>検査着</t>
    <rPh sb="0" eb="2">
      <t>ケンサ</t>
    </rPh>
    <rPh sb="2" eb="3">
      <t>キ</t>
    </rPh>
    <phoneticPr fontId="4"/>
  </si>
  <si>
    <t>抑制帯</t>
    <rPh sb="0" eb="2">
      <t>ヨクセイ</t>
    </rPh>
    <rPh sb="2" eb="3">
      <t>タイ</t>
    </rPh>
    <phoneticPr fontId="4"/>
  </si>
  <si>
    <t>電気毛布</t>
    <rPh sb="0" eb="2">
      <t>デンキ</t>
    </rPh>
    <rPh sb="2" eb="4">
      <t>モウフ</t>
    </rPh>
    <phoneticPr fontId="4"/>
  </si>
  <si>
    <t>靴</t>
    <rPh sb="0" eb="1">
      <t>クツ</t>
    </rPh>
    <phoneticPr fontId="4"/>
  </si>
  <si>
    <t>毛布</t>
    <rPh sb="0" eb="2">
      <t>モウフ</t>
    </rPh>
    <phoneticPr fontId="4"/>
  </si>
  <si>
    <t>ベットマットレス</t>
  </si>
  <si>
    <t>ラバーシーツ</t>
  </si>
  <si>
    <t>肩掛けポーチ</t>
  </si>
  <si>
    <t>単価表兼推定総額計算書</t>
  </si>
  <si>
    <t>外来用寝具賃貸借</t>
    <rPh sb="0" eb="3">
      <t>ガイライヨウ</t>
    </rPh>
    <rPh sb="3" eb="5">
      <t>シング</t>
    </rPh>
    <rPh sb="5" eb="8">
      <t>チンタイシャク</t>
    </rPh>
    <phoneticPr fontId="2"/>
  </si>
  <si>
    <t>平シーツ</t>
    <rPh sb="0" eb="1">
      <t>ヒラ</t>
    </rPh>
    <phoneticPr fontId="2"/>
  </si>
  <si>
    <t>包布</t>
    <rPh sb="0" eb="2">
      <t>ホウフ</t>
    </rPh>
    <phoneticPr fontId="2"/>
  </si>
  <si>
    <t>枕カバー</t>
    <rPh sb="0" eb="1">
      <t>マクラ</t>
    </rPh>
    <phoneticPr fontId="2"/>
  </si>
  <si>
    <t>ドローシーツ</t>
    <phoneticPr fontId="2"/>
  </si>
  <si>
    <t>タオルケット</t>
    <phoneticPr fontId="2"/>
  </si>
  <si>
    <t>枕</t>
    <rPh sb="0" eb="1">
      <t>マクラ</t>
    </rPh>
    <phoneticPr fontId="2"/>
  </si>
  <si>
    <t>ベッドパット</t>
    <phoneticPr fontId="2"/>
  </si>
  <si>
    <t>長靴</t>
    <rPh sb="0" eb="1">
      <t>ナガ</t>
    </rPh>
    <rPh sb="1" eb="2">
      <t>クツ</t>
    </rPh>
    <phoneticPr fontId="4"/>
  </si>
  <si>
    <t>件名：町田市民病院リネン総合業務委託（長期継続契約）</t>
    <rPh sb="0" eb="2">
      <t>ケンメイ</t>
    </rPh>
    <rPh sb="16" eb="18">
      <t>イタク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</si>
</sst>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##,###&quot;組&quot;"/>
    <numFmt numFmtId="177" formatCode="###,###&quot;枚&quot;"/>
    <numFmt numFmtId="178" formatCode="###,###&quot;セット&quot;"/>
    <numFmt numFmtId="179" formatCode="###,###&quot;円&quot;"/>
    <numFmt numFmtId="180" formatCode="###,###&quot;カ月&quot;"/>
    <numFmt numFmtId="181" formatCode="###,###&quot;㎡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179" fontId="1" fillId="2" borderId="10" xfId="1" applyNumberFormat="1" applyFont="1" applyFill="1" applyBorder="1" applyProtection="1">
      <alignment vertical="center"/>
      <protection locked="0"/>
    </xf>
    <xf numFmtId="179" fontId="1" fillId="2" borderId="12" xfId="1" applyNumberFormat="1" applyFont="1" applyFill="1" applyBorder="1" applyProtection="1">
      <alignment vertical="center"/>
      <protection locked="0"/>
    </xf>
    <xf numFmtId="179" fontId="0" fillId="2" borderId="10" xfId="1" applyNumberFormat="1" applyFont="1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38" fontId="0" fillId="0" borderId="0" xfId="1" applyFont="1" applyProtection="1">
      <alignment vertical="center"/>
    </xf>
    <xf numFmtId="0" fontId="4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38" fontId="0" fillId="0" borderId="5" xfId="1" applyFont="1" applyBorder="1" applyAlignment="1" applyProtection="1">
      <alignment horizontal="center" vertical="center"/>
    </xf>
    <xf numFmtId="38" fontId="0" fillId="0" borderId="9" xfId="1" applyFont="1" applyBorder="1" applyAlignment="1" applyProtection="1">
      <alignment horizontal="center" vertical="center"/>
    </xf>
    <xf numFmtId="38" fontId="0" fillId="0" borderId="7" xfId="1" applyFont="1" applyBorder="1" applyAlignment="1" applyProtection="1">
      <alignment horizontal="center" vertical="center"/>
    </xf>
    <xf numFmtId="0" fontId="0" fillId="0" borderId="2" xfId="0" applyBorder="1" applyProtection="1">
      <alignment vertical="center"/>
    </xf>
    <xf numFmtId="0" fontId="0" fillId="0" borderId="1" xfId="0" applyBorder="1" applyProtection="1">
      <alignment vertical="center"/>
    </xf>
    <xf numFmtId="176" fontId="0" fillId="0" borderId="5" xfId="1" applyNumberFormat="1" applyFont="1" applyBorder="1" applyProtection="1">
      <alignment vertical="center"/>
    </xf>
    <xf numFmtId="179" fontId="0" fillId="0" borderId="7" xfId="1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177" fontId="0" fillId="0" borderId="5" xfId="1" applyNumberFormat="1" applyFont="1" applyBorder="1" applyProtection="1">
      <alignment vertical="center"/>
    </xf>
    <xf numFmtId="178" fontId="0" fillId="0" borderId="5" xfId="1" applyNumberFormat="1" applyFont="1" applyBorder="1" applyProtection="1">
      <alignment vertical="center"/>
    </xf>
    <xf numFmtId="0" fontId="0" fillId="0" borderId="1" xfId="0" applyBorder="1" applyAlignment="1" applyProtection="1">
      <alignment vertical="center" wrapText="1"/>
    </xf>
    <xf numFmtId="0" fontId="0" fillId="0" borderId="2" xfId="0" applyBorder="1" applyAlignment="1" applyProtection="1">
      <alignment vertical="center" wrapText="1"/>
    </xf>
    <xf numFmtId="177" fontId="0" fillId="0" borderId="5" xfId="1" applyNumberFormat="1" applyFont="1" applyFill="1" applyBorder="1" applyProtection="1">
      <alignment vertical="center"/>
    </xf>
    <xf numFmtId="181" fontId="0" fillId="0" borderId="5" xfId="1" applyNumberFormat="1" applyFont="1" applyBorder="1" applyAlignment="1" applyProtection="1">
      <alignment horizontal="right" vertical="center"/>
    </xf>
    <xf numFmtId="180" fontId="0" fillId="0" borderId="6" xfId="1" applyNumberFormat="1" applyFont="1" applyBorder="1" applyProtection="1">
      <alignment vertical="center"/>
    </xf>
    <xf numFmtId="179" fontId="0" fillId="0" borderId="8" xfId="1" applyNumberFormat="1" applyFont="1" applyBorder="1" applyProtection="1">
      <alignment vertical="center"/>
    </xf>
    <xf numFmtId="0" fontId="3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179" fontId="1" fillId="0" borderId="11" xfId="1" applyNumberFormat="1" applyFont="1" applyBorder="1" applyProtection="1">
      <alignment vertical="center"/>
    </xf>
    <xf numFmtId="0" fontId="0" fillId="0" borderId="1" xfId="0" applyBorder="1" applyAlignment="1" applyProtection="1">
      <alignment horizontal="left" vertical="center" indent="2"/>
    </xf>
    <xf numFmtId="0" fontId="5" fillId="0" borderId="1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view="pageBreakPreview" topLeftCell="A49" zoomScale="106" zoomScaleNormal="100" zoomScaleSheetLayoutView="106" workbookViewId="0">
      <selection activeCell="L54" sqref="L54"/>
    </sheetView>
  </sheetViews>
  <sheetFormatPr defaultRowHeight="13.5" x14ac:dyDescent="0.15"/>
  <cols>
    <col min="1" max="1" width="22.625" style="4" customWidth="1"/>
    <col min="2" max="2" width="25.625" style="4" customWidth="1"/>
    <col min="3" max="4" width="13.625" style="5" customWidth="1"/>
    <col min="5" max="5" width="19.625" style="5" customWidth="1"/>
    <col min="6" max="16384" width="9" style="4"/>
  </cols>
  <sheetData>
    <row r="1" spans="1:5" ht="18" customHeight="1" x14ac:dyDescent="0.15">
      <c r="B1" s="32" t="s">
        <v>62</v>
      </c>
      <c r="C1" s="32"/>
    </row>
    <row r="2" spans="1:5" ht="14.25" customHeight="1" x14ac:dyDescent="0.15">
      <c r="B2" s="6" t="s">
        <v>39</v>
      </c>
    </row>
    <row r="3" spans="1:5" ht="18" customHeight="1" x14ac:dyDescent="0.15">
      <c r="A3" s="7" t="s">
        <v>72</v>
      </c>
      <c r="B3" s="6"/>
    </row>
    <row r="4" spans="1:5" ht="12" customHeight="1" thickBot="1" x14ac:dyDescent="0.2">
      <c r="A4" s="6"/>
      <c r="B4" s="6"/>
    </row>
    <row r="5" spans="1:5" ht="15" customHeight="1" x14ac:dyDescent="0.15">
      <c r="A5" s="8" t="s">
        <v>25</v>
      </c>
      <c r="B5" s="9" t="s">
        <v>37</v>
      </c>
      <c r="C5" s="10" t="s">
        <v>41</v>
      </c>
      <c r="D5" s="11" t="s">
        <v>29</v>
      </c>
      <c r="E5" s="12" t="s">
        <v>42</v>
      </c>
    </row>
    <row r="6" spans="1:5" ht="15" customHeight="1" x14ac:dyDescent="0.15">
      <c r="A6" s="13" t="s">
        <v>0</v>
      </c>
      <c r="B6" s="14" t="s">
        <v>5</v>
      </c>
      <c r="C6" s="15">
        <v>316296</v>
      </c>
      <c r="D6" s="1"/>
      <c r="E6" s="16" t="str">
        <f t="shared" ref="E6:E17" si="0">IF(D6="","",D6*C6)</f>
        <v/>
      </c>
    </row>
    <row r="7" spans="1:5" ht="15" customHeight="1" x14ac:dyDescent="0.15">
      <c r="A7" s="17"/>
      <c r="B7" s="13" t="s">
        <v>63</v>
      </c>
      <c r="C7" s="15"/>
      <c r="D7" s="1"/>
      <c r="E7" s="16"/>
    </row>
    <row r="8" spans="1:5" ht="15" customHeight="1" x14ac:dyDescent="0.15">
      <c r="A8" s="17"/>
      <c r="B8" s="30" t="s">
        <v>64</v>
      </c>
      <c r="C8" s="19">
        <v>16380</v>
      </c>
      <c r="D8" s="3"/>
      <c r="E8" s="16" t="str">
        <f>IF(D8="","",D8*C8)</f>
        <v/>
      </c>
    </row>
    <row r="9" spans="1:5" ht="15" customHeight="1" x14ac:dyDescent="0.15">
      <c r="A9" s="17"/>
      <c r="B9" s="30" t="s">
        <v>65</v>
      </c>
      <c r="C9" s="19">
        <v>900</v>
      </c>
      <c r="D9" s="1"/>
      <c r="E9" s="16" t="str">
        <f>IF(D9="","",D9*C9)</f>
        <v/>
      </c>
    </row>
    <row r="10" spans="1:5" ht="15" customHeight="1" x14ac:dyDescent="0.15">
      <c r="A10" s="17"/>
      <c r="B10" s="30" t="s">
        <v>66</v>
      </c>
      <c r="C10" s="19">
        <v>26892</v>
      </c>
      <c r="D10" s="1"/>
      <c r="E10" s="16" t="str">
        <f>IF(D10="","",D10*C10)</f>
        <v/>
      </c>
    </row>
    <row r="11" spans="1:5" ht="15" customHeight="1" x14ac:dyDescent="0.15">
      <c r="A11" s="17"/>
      <c r="B11" s="30" t="s">
        <v>67</v>
      </c>
      <c r="C11" s="19">
        <v>6480</v>
      </c>
      <c r="D11" s="1"/>
      <c r="E11" s="16" t="str">
        <f>IF(D11="","",D11*C11)</f>
        <v/>
      </c>
    </row>
    <row r="12" spans="1:5" ht="15" customHeight="1" x14ac:dyDescent="0.15">
      <c r="A12" s="17"/>
      <c r="B12" s="30" t="s">
        <v>68</v>
      </c>
      <c r="C12" s="19">
        <v>77328</v>
      </c>
      <c r="D12" s="1"/>
      <c r="E12" s="16" t="str">
        <f>IF(D12="","",D12*C12)</f>
        <v/>
      </c>
    </row>
    <row r="13" spans="1:5" ht="15" customHeight="1" x14ac:dyDescent="0.15">
      <c r="A13" s="17"/>
      <c r="B13" s="30" t="s">
        <v>69</v>
      </c>
      <c r="C13" s="19">
        <v>7704</v>
      </c>
      <c r="D13" s="1"/>
      <c r="E13" s="16" t="str">
        <f t="shared" ref="E13" si="1">IF(D13="","",D13*C13)</f>
        <v/>
      </c>
    </row>
    <row r="14" spans="1:5" ht="15" customHeight="1" x14ac:dyDescent="0.15">
      <c r="A14" s="17"/>
      <c r="B14" s="30" t="s">
        <v>70</v>
      </c>
      <c r="C14" s="19">
        <v>540</v>
      </c>
      <c r="D14" s="1"/>
      <c r="E14" s="16" t="str">
        <f t="shared" ref="E14" si="2">IF(D14="","",D14*C14)</f>
        <v/>
      </c>
    </row>
    <row r="15" spans="1:5" ht="15" customHeight="1" x14ac:dyDescent="0.15">
      <c r="A15" s="17"/>
      <c r="B15" s="14" t="s">
        <v>6</v>
      </c>
      <c r="C15" s="15">
        <v>13284</v>
      </c>
      <c r="D15" s="1"/>
      <c r="E15" s="16" t="str">
        <f t="shared" si="0"/>
        <v/>
      </c>
    </row>
    <row r="16" spans="1:5" ht="15" customHeight="1" x14ac:dyDescent="0.15">
      <c r="A16" s="17"/>
      <c r="B16" s="14" t="s">
        <v>7</v>
      </c>
      <c r="C16" s="15">
        <v>108</v>
      </c>
      <c r="D16" s="1"/>
      <c r="E16" s="16" t="str">
        <f t="shared" si="0"/>
        <v/>
      </c>
    </row>
    <row r="17" spans="1:5" ht="15" customHeight="1" x14ac:dyDescent="0.15">
      <c r="A17" s="18"/>
      <c r="B17" s="14" t="s">
        <v>8</v>
      </c>
      <c r="C17" s="15">
        <v>26424</v>
      </c>
      <c r="D17" s="1"/>
      <c r="E17" s="16" t="str">
        <f t="shared" si="0"/>
        <v/>
      </c>
    </row>
    <row r="18" spans="1:5" ht="15" customHeight="1" x14ac:dyDescent="0.15">
      <c r="A18" s="13" t="s">
        <v>1</v>
      </c>
      <c r="B18" s="14" t="s">
        <v>30</v>
      </c>
      <c r="C18" s="19">
        <v>66816</v>
      </c>
      <c r="D18" s="3"/>
      <c r="E18" s="16" t="str">
        <f t="shared" ref="E18:E60" si="3">IF(D18="","",D18*C18)</f>
        <v/>
      </c>
    </row>
    <row r="19" spans="1:5" ht="15" customHeight="1" x14ac:dyDescent="0.15">
      <c r="A19" s="17"/>
      <c r="B19" s="14" t="s">
        <v>32</v>
      </c>
      <c r="C19" s="19">
        <v>317592</v>
      </c>
      <c r="D19" s="1"/>
      <c r="E19" s="16" t="str">
        <f t="shared" si="3"/>
        <v/>
      </c>
    </row>
    <row r="20" spans="1:5" ht="15" customHeight="1" x14ac:dyDescent="0.15">
      <c r="A20" s="17"/>
      <c r="B20" s="14" t="s">
        <v>31</v>
      </c>
      <c r="C20" s="19">
        <v>672336</v>
      </c>
      <c r="D20" s="1"/>
      <c r="E20" s="16" t="str">
        <f t="shared" si="3"/>
        <v/>
      </c>
    </row>
    <row r="21" spans="1:5" ht="15" customHeight="1" x14ac:dyDescent="0.15">
      <c r="A21" s="17"/>
      <c r="B21" s="14" t="s">
        <v>33</v>
      </c>
      <c r="C21" s="19">
        <v>232416</v>
      </c>
      <c r="D21" s="1"/>
      <c r="E21" s="16" t="str">
        <f t="shared" si="3"/>
        <v/>
      </c>
    </row>
    <row r="22" spans="1:5" ht="15" customHeight="1" x14ac:dyDescent="0.15">
      <c r="A22" s="17"/>
      <c r="B22" s="14" t="s">
        <v>35</v>
      </c>
      <c r="C22" s="19">
        <v>21780</v>
      </c>
      <c r="D22" s="1"/>
      <c r="E22" s="16" t="str">
        <f t="shared" si="3"/>
        <v/>
      </c>
    </row>
    <row r="23" spans="1:5" ht="15" customHeight="1" x14ac:dyDescent="0.15">
      <c r="A23" s="17"/>
      <c r="B23" s="14" t="s">
        <v>34</v>
      </c>
      <c r="C23" s="19">
        <v>325836</v>
      </c>
      <c r="D23" s="1"/>
      <c r="E23" s="16" t="str">
        <f t="shared" si="3"/>
        <v/>
      </c>
    </row>
    <row r="24" spans="1:5" ht="15" customHeight="1" x14ac:dyDescent="0.15">
      <c r="A24" s="17"/>
      <c r="B24" s="14" t="s">
        <v>9</v>
      </c>
      <c r="C24" s="19">
        <v>287856</v>
      </c>
      <c r="D24" s="1"/>
      <c r="E24" s="16" t="str">
        <f t="shared" si="3"/>
        <v/>
      </c>
    </row>
    <row r="25" spans="1:5" ht="15" customHeight="1" x14ac:dyDescent="0.15">
      <c r="A25" s="17"/>
      <c r="B25" s="14" t="s">
        <v>10</v>
      </c>
      <c r="C25" s="19">
        <v>6480</v>
      </c>
      <c r="D25" s="1"/>
      <c r="E25" s="16" t="str">
        <f t="shared" si="3"/>
        <v/>
      </c>
    </row>
    <row r="26" spans="1:5" ht="15" customHeight="1" x14ac:dyDescent="0.15">
      <c r="A26" s="17"/>
      <c r="B26" s="14" t="s">
        <v>11</v>
      </c>
      <c r="C26" s="19">
        <v>5184</v>
      </c>
      <c r="D26" s="1"/>
      <c r="E26" s="16" t="str">
        <f t="shared" si="3"/>
        <v/>
      </c>
    </row>
    <row r="27" spans="1:5" ht="15" customHeight="1" x14ac:dyDescent="0.15">
      <c r="A27" s="17"/>
      <c r="B27" s="14" t="s">
        <v>12</v>
      </c>
      <c r="C27" s="19">
        <v>5688</v>
      </c>
      <c r="D27" s="1"/>
      <c r="E27" s="16" t="str">
        <f t="shared" si="3"/>
        <v/>
      </c>
    </row>
    <row r="28" spans="1:5" ht="15" customHeight="1" x14ac:dyDescent="0.15">
      <c r="A28" s="18"/>
      <c r="B28" s="14" t="s">
        <v>13</v>
      </c>
      <c r="C28" s="19">
        <v>9864</v>
      </c>
      <c r="D28" s="1"/>
      <c r="E28" s="16" t="str">
        <f t="shared" si="3"/>
        <v/>
      </c>
    </row>
    <row r="29" spans="1:5" ht="15" customHeight="1" x14ac:dyDescent="0.15">
      <c r="A29" s="14" t="s">
        <v>2</v>
      </c>
      <c r="B29" s="14" t="s">
        <v>14</v>
      </c>
      <c r="C29" s="20">
        <v>25524</v>
      </c>
      <c r="D29" s="1"/>
      <c r="E29" s="16" t="str">
        <f t="shared" si="3"/>
        <v/>
      </c>
    </row>
    <row r="30" spans="1:5" ht="30" customHeight="1" x14ac:dyDescent="0.15">
      <c r="A30" s="21" t="s">
        <v>27</v>
      </c>
      <c r="B30" s="14" t="s">
        <v>26</v>
      </c>
      <c r="C30" s="19">
        <v>1476</v>
      </c>
      <c r="D30" s="1"/>
      <c r="E30" s="16" t="str">
        <f t="shared" si="3"/>
        <v/>
      </c>
    </row>
    <row r="31" spans="1:5" ht="15" customHeight="1" x14ac:dyDescent="0.15">
      <c r="A31" s="22" t="s">
        <v>28</v>
      </c>
      <c r="B31" s="14" t="s">
        <v>38</v>
      </c>
      <c r="C31" s="19">
        <v>6948</v>
      </c>
      <c r="D31" s="1"/>
      <c r="E31" s="16" t="str">
        <f t="shared" si="3"/>
        <v/>
      </c>
    </row>
    <row r="32" spans="1:5" ht="15" customHeight="1" x14ac:dyDescent="0.15">
      <c r="A32" s="13" t="s">
        <v>3</v>
      </c>
      <c r="B32" s="14" t="s">
        <v>44</v>
      </c>
      <c r="C32" s="23">
        <v>340452</v>
      </c>
      <c r="D32" s="1"/>
      <c r="E32" s="16" t="str">
        <f t="shared" si="3"/>
        <v/>
      </c>
    </row>
    <row r="33" spans="1:5" ht="15" customHeight="1" x14ac:dyDescent="0.15">
      <c r="A33" s="17"/>
      <c r="B33" s="14" t="s">
        <v>45</v>
      </c>
      <c r="C33" s="19">
        <v>288</v>
      </c>
      <c r="D33" s="1"/>
      <c r="E33" s="16" t="str">
        <f t="shared" si="3"/>
        <v/>
      </c>
    </row>
    <row r="34" spans="1:5" ht="15" customHeight="1" x14ac:dyDescent="0.15">
      <c r="A34" s="17"/>
      <c r="B34" s="14" t="s">
        <v>46</v>
      </c>
      <c r="C34" s="19">
        <v>1656</v>
      </c>
      <c r="D34" s="1"/>
      <c r="E34" s="16" t="str">
        <f t="shared" si="3"/>
        <v/>
      </c>
    </row>
    <row r="35" spans="1:5" ht="15" customHeight="1" x14ac:dyDescent="0.15">
      <c r="A35" s="17"/>
      <c r="B35" s="14" t="s">
        <v>47</v>
      </c>
      <c r="C35" s="19">
        <v>936</v>
      </c>
      <c r="D35" s="1"/>
      <c r="E35" s="16" t="str">
        <f t="shared" si="3"/>
        <v/>
      </c>
    </row>
    <row r="36" spans="1:5" ht="15" customHeight="1" x14ac:dyDescent="0.15">
      <c r="A36" s="17"/>
      <c r="B36" s="14" t="s">
        <v>24</v>
      </c>
      <c r="C36" s="19">
        <v>2700</v>
      </c>
      <c r="D36" s="1"/>
      <c r="E36" s="16" t="str">
        <f t="shared" si="3"/>
        <v/>
      </c>
    </row>
    <row r="37" spans="1:5" ht="15" customHeight="1" x14ac:dyDescent="0.15">
      <c r="A37" s="17"/>
      <c r="B37" s="14" t="s">
        <v>15</v>
      </c>
      <c r="C37" s="19">
        <v>250308</v>
      </c>
      <c r="D37" s="1"/>
      <c r="E37" s="16" t="str">
        <f t="shared" si="3"/>
        <v/>
      </c>
    </row>
    <row r="38" spans="1:5" ht="15" customHeight="1" x14ac:dyDescent="0.15">
      <c r="A38" s="17"/>
      <c r="B38" s="14" t="s">
        <v>48</v>
      </c>
      <c r="C38" s="19">
        <v>9504</v>
      </c>
      <c r="D38" s="1"/>
      <c r="E38" s="16" t="str">
        <f t="shared" si="3"/>
        <v/>
      </c>
    </row>
    <row r="39" spans="1:5" ht="15" customHeight="1" x14ac:dyDescent="0.15">
      <c r="A39" s="17"/>
      <c r="B39" s="14" t="s">
        <v>49</v>
      </c>
      <c r="C39" s="19">
        <v>180</v>
      </c>
      <c r="D39" s="1"/>
      <c r="E39" s="16" t="str">
        <f t="shared" si="3"/>
        <v/>
      </c>
    </row>
    <row r="40" spans="1:5" ht="15" customHeight="1" x14ac:dyDescent="0.15">
      <c r="A40" s="17"/>
      <c r="B40" s="14" t="s">
        <v>16</v>
      </c>
      <c r="C40" s="19">
        <v>288</v>
      </c>
      <c r="D40" s="1"/>
      <c r="E40" s="16" t="str">
        <f t="shared" si="3"/>
        <v/>
      </c>
    </row>
    <row r="41" spans="1:5" ht="15" customHeight="1" x14ac:dyDescent="0.15">
      <c r="A41" s="17"/>
      <c r="B41" s="14" t="s">
        <v>17</v>
      </c>
      <c r="C41" s="19">
        <v>5976</v>
      </c>
      <c r="D41" s="1"/>
      <c r="E41" s="16" t="str">
        <f t="shared" si="3"/>
        <v/>
      </c>
    </row>
    <row r="42" spans="1:5" ht="15" customHeight="1" x14ac:dyDescent="0.15">
      <c r="A42" s="17"/>
      <c r="B42" s="14" t="s">
        <v>50</v>
      </c>
      <c r="C42" s="19">
        <v>16056</v>
      </c>
      <c r="D42" s="1"/>
      <c r="E42" s="16" t="str">
        <f t="shared" si="3"/>
        <v/>
      </c>
    </row>
    <row r="43" spans="1:5" ht="15" customHeight="1" x14ac:dyDescent="0.15">
      <c r="A43" s="17"/>
      <c r="B43" s="14" t="s">
        <v>51</v>
      </c>
      <c r="C43" s="19">
        <v>15120</v>
      </c>
      <c r="D43" s="1"/>
      <c r="E43" s="16" t="str">
        <f t="shared" si="3"/>
        <v/>
      </c>
    </row>
    <row r="44" spans="1:5" ht="15" customHeight="1" x14ac:dyDescent="0.15">
      <c r="A44" s="17"/>
      <c r="B44" s="14" t="s">
        <v>18</v>
      </c>
      <c r="C44" s="24">
        <v>12348</v>
      </c>
      <c r="D44" s="1"/>
      <c r="E44" s="16" t="str">
        <f t="shared" si="3"/>
        <v/>
      </c>
    </row>
    <row r="45" spans="1:5" ht="15" customHeight="1" x14ac:dyDescent="0.15">
      <c r="A45" s="17"/>
      <c r="B45" s="14" t="s">
        <v>19</v>
      </c>
      <c r="C45" s="19">
        <v>6948</v>
      </c>
      <c r="D45" s="1"/>
      <c r="E45" s="16" t="str">
        <f t="shared" si="3"/>
        <v/>
      </c>
    </row>
    <row r="46" spans="1:5" ht="15" customHeight="1" x14ac:dyDescent="0.15">
      <c r="A46" s="17"/>
      <c r="B46" s="14" t="s">
        <v>20</v>
      </c>
      <c r="C46" s="19">
        <v>72</v>
      </c>
      <c r="D46" s="1"/>
      <c r="E46" s="16" t="str">
        <f t="shared" si="3"/>
        <v/>
      </c>
    </row>
    <row r="47" spans="1:5" ht="15" customHeight="1" x14ac:dyDescent="0.15">
      <c r="A47" s="17"/>
      <c r="B47" s="14" t="s">
        <v>52</v>
      </c>
      <c r="C47" s="19">
        <v>540</v>
      </c>
      <c r="D47" s="1"/>
      <c r="E47" s="16" t="str">
        <f t="shared" si="3"/>
        <v/>
      </c>
    </row>
    <row r="48" spans="1:5" ht="15" customHeight="1" x14ac:dyDescent="0.15">
      <c r="A48" s="17"/>
      <c r="B48" s="14" t="s">
        <v>53</v>
      </c>
      <c r="C48" s="19">
        <v>8460</v>
      </c>
      <c r="D48" s="1"/>
      <c r="E48" s="16" t="str">
        <f t="shared" si="3"/>
        <v/>
      </c>
    </row>
    <row r="49" spans="1:5" ht="15" customHeight="1" x14ac:dyDescent="0.15">
      <c r="A49" s="17"/>
      <c r="B49" s="14" t="s">
        <v>54</v>
      </c>
      <c r="C49" s="19">
        <v>50760</v>
      </c>
      <c r="D49" s="1"/>
      <c r="E49" s="16" t="str">
        <f t="shared" si="3"/>
        <v/>
      </c>
    </row>
    <row r="50" spans="1:5" ht="15" customHeight="1" x14ac:dyDescent="0.15">
      <c r="A50" s="17"/>
      <c r="B50" s="14" t="s">
        <v>55</v>
      </c>
      <c r="C50" s="19">
        <v>6732</v>
      </c>
      <c r="D50" s="1"/>
      <c r="E50" s="16" t="str">
        <f t="shared" si="3"/>
        <v/>
      </c>
    </row>
    <row r="51" spans="1:5" ht="15" customHeight="1" x14ac:dyDescent="0.15">
      <c r="A51" s="17"/>
      <c r="B51" s="14" t="s">
        <v>21</v>
      </c>
      <c r="C51" s="19">
        <v>144</v>
      </c>
      <c r="D51" s="1"/>
      <c r="E51" s="16" t="str">
        <f t="shared" si="3"/>
        <v/>
      </c>
    </row>
    <row r="52" spans="1:5" ht="15" customHeight="1" x14ac:dyDescent="0.15">
      <c r="A52" s="17"/>
      <c r="B52" s="14" t="s">
        <v>22</v>
      </c>
      <c r="C52" s="19">
        <v>144</v>
      </c>
      <c r="D52" s="1"/>
      <c r="E52" s="16" t="str">
        <f t="shared" si="3"/>
        <v/>
      </c>
    </row>
    <row r="53" spans="1:5" ht="15" customHeight="1" x14ac:dyDescent="0.15">
      <c r="A53" s="17"/>
      <c r="B53" s="14" t="s">
        <v>23</v>
      </c>
      <c r="C53" s="19">
        <v>684</v>
      </c>
      <c r="D53" s="1"/>
      <c r="E53" s="16" t="str">
        <f t="shared" si="3"/>
        <v/>
      </c>
    </row>
    <row r="54" spans="1:5" ht="15" customHeight="1" x14ac:dyDescent="0.15">
      <c r="A54" s="17"/>
      <c r="B54" s="14" t="s">
        <v>56</v>
      </c>
      <c r="C54" s="19">
        <v>252</v>
      </c>
      <c r="D54" s="1"/>
      <c r="E54" s="16" t="str">
        <f t="shared" si="3"/>
        <v/>
      </c>
    </row>
    <row r="55" spans="1:5" ht="15" customHeight="1" x14ac:dyDescent="0.15">
      <c r="A55" s="17"/>
      <c r="B55" s="14" t="s">
        <v>57</v>
      </c>
      <c r="C55" s="19">
        <v>396</v>
      </c>
      <c r="D55" s="1"/>
      <c r="E55" s="16" t="str">
        <f t="shared" ref="E55" si="4">IF(D55="","",D55*C55)</f>
        <v/>
      </c>
    </row>
    <row r="56" spans="1:5" ht="15" customHeight="1" x14ac:dyDescent="0.15">
      <c r="A56" s="17"/>
      <c r="B56" s="14" t="s">
        <v>71</v>
      </c>
      <c r="C56" s="19">
        <v>108</v>
      </c>
      <c r="D56" s="1"/>
      <c r="E56" s="16" t="str">
        <f t="shared" si="3"/>
        <v/>
      </c>
    </row>
    <row r="57" spans="1:5" ht="15" customHeight="1" x14ac:dyDescent="0.15">
      <c r="A57" s="17"/>
      <c r="B57" s="14" t="s">
        <v>58</v>
      </c>
      <c r="C57" s="19">
        <v>108</v>
      </c>
      <c r="D57" s="1"/>
      <c r="E57" s="16" t="str">
        <f t="shared" si="3"/>
        <v/>
      </c>
    </row>
    <row r="58" spans="1:5" ht="15" customHeight="1" x14ac:dyDescent="0.15">
      <c r="A58" s="17"/>
      <c r="B58" s="14" t="s">
        <v>59</v>
      </c>
      <c r="C58" s="19">
        <v>36</v>
      </c>
      <c r="D58" s="1"/>
      <c r="E58" s="16" t="str">
        <f t="shared" si="3"/>
        <v/>
      </c>
    </row>
    <row r="59" spans="1:5" ht="15" customHeight="1" x14ac:dyDescent="0.15">
      <c r="A59" s="17"/>
      <c r="B59" s="14" t="s">
        <v>60</v>
      </c>
      <c r="C59" s="19">
        <v>180</v>
      </c>
      <c r="D59" s="1"/>
      <c r="E59" s="16" t="str">
        <f t="shared" si="3"/>
        <v/>
      </c>
    </row>
    <row r="60" spans="1:5" ht="15" customHeight="1" x14ac:dyDescent="0.15">
      <c r="A60" s="17"/>
      <c r="B60" s="14" t="s">
        <v>61</v>
      </c>
      <c r="C60" s="19">
        <v>180</v>
      </c>
      <c r="D60" s="1"/>
      <c r="E60" s="16" t="str">
        <f t="shared" si="3"/>
        <v/>
      </c>
    </row>
    <row r="61" spans="1:5" ht="15" customHeight="1" thickBot="1" x14ac:dyDescent="0.2">
      <c r="A61" s="13" t="s">
        <v>4</v>
      </c>
      <c r="B61" s="13" t="s">
        <v>36</v>
      </c>
      <c r="C61" s="25">
        <v>36</v>
      </c>
      <c r="D61" s="2"/>
      <c r="E61" s="26" t="str">
        <f>IF(D61="","",D61*C61)</f>
        <v/>
      </c>
    </row>
    <row r="62" spans="1:5" s="27" customFormat="1" ht="21" customHeight="1" thickTop="1" x14ac:dyDescent="0.15">
      <c r="A62" s="31" t="s">
        <v>40</v>
      </c>
      <c r="B62" s="31"/>
      <c r="C62" s="31"/>
      <c r="D62" s="31"/>
      <c r="E62" s="29">
        <f>SUM(E6:E61)</f>
        <v>0</v>
      </c>
    </row>
    <row r="63" spans="1:5" x14ac:dyDescent="0.15">
      <c r="A63" s="28" t="s">
        <v>43</v>
      </c>
    </row>
  </sheetData>
  <mergeCells count="2">
    <mergeCell ref="A62:D62"/>
    <mergeCell ref="B1:C1"/>
  </mergeCells>
  <phoneticPr fontId="2"/>
  <pageMargins left="0.51181102362204722" right="0.23622047244094491" top="0.55118110236220474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総務部情報システム課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町田市役所</dc:creator>
  <cp:lastModifiedBy>町田市役所</cp:lastModifiedBy>
  <cp:lastPrinted>2022-06-03T08:29:10Z</cp:lastPrinted>
  <dcterms:created xsi:type="dcterms:W3CDTF">2013-07-09T09:45:41Z</dcterms:created>
  <dcterms:modified xsi:type="dcterms:W3CDTF">2022-06-03T08:29:22Z</dcterms:modified>
</cp:coreProperties>
</file>